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éBøgh-Larsen\Downloads\"/>
    </mc:Choice>
  </mc:AlternateContent>
  <xr:revisionPtr revIDLastSave="0" documentId="8_{BBA1E263-46E2-4200-96EB-97E6709CF349}" xr6:coauthVersionLast="47" xr6:coauthVersionMax="47" xr10:uidLastSave="{00000000-0000-0000-0000-000000000000}"/>
  <bookViews>
    <workbookView xWindow="-28920" yWindow="-120" windowWidth="29040" windowHeight="15840" activeTab="1" xr2:uid="{A500F3EF-3606-4B99-B6CC-3601C97CA10C}"/>
  </bookViews>
  <sheets>
    <sheet name="Eksempel" sheetId="1" r:id="rId1"/>
    <sheet name="Styring af omsætningslof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4" i="2"/>
  <c r="E13" i="2"/>
  <c r="E12" i="2"/>
  <c r="E11" i="2"/>
  <c r="E10" i="2"/>
  <c r="E9" i="2"/>
  <c r="E8" i="2"/>
  <c r="E7" i="2"/>
  <c r="E6" i="2"/>
  <c r="E5" i="2"/>
  <c r="G5" i="2" s="1"/>
  <c r="G6" i="2" s="1"/>
  <c r="F4" i="2"/>
  <c r="F16" i="2" s="1"/>
  <c r="F4" i="1"/>
  <c r="E5" i="1"/>
  <c r="G5" i="1" s="1"/>
  <c r="E16" i="1"/>
  <c r="E15" i="1"/>
  <c r="E14" i="1"/>
  <c r="E13" i="1"/>
  <c r="E11" i="1"/>
  <c r="E10" i="1"/>
  <c r="E9" i="1"/>
  <c r="E8" i="1"/>
  <c r="E7" i="1"/>
  <c r="E6" i="1"/>
  <c r="E12" i="1"/>
  <c r="G7" i="2" l="1"/>
  <c r="G8" i="2" s="1"/>
  <c r="G9" i="2" s="1"/>
  <c r="G10" i="2" s="1"/>
  <c r="G11" i="2" s="1"/>
  <c r="G12" i="2" s="1"/>
  <c r="G13" i="2" s="1"/>
  <c r="G14" i="2" s="1"/>
  <c r="G15" i="2" s="1"/>
  <c r="G16" i="2" s="1"/>
  <c r="F13" i="2"/>
  <c r="F9" i="2"/>
  <c r="F6" i="2"/>
  <c r="F10" i="2"/>
  <c r="F14" i="2"/>
  <c r="F7" i="2"/>
  <c r="F11" i="2"/>
  <c r="F15" i="2"/>
  <c r="F5" i="2"/>
  <c r="F8" i="2"/>
  <c r="F12" i="2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F11" i="1"/>
  <c r="F13" i="1"/>
  <c r="F16" i="1"/>
  <c r="F9" i="1"/>
  <c r="F12" i="1"/>
  <c r="F10" i="1"/>
  <c r="F6" i="1"/>
  <c r="F14" i="1"/>
  <c r="F5" i="1"/>
  <c r="F15" i="1"/>
  <c r="F8" i="1"/>
  <c r="F7" i="1"/>
</calcChain>
</file>

<file path=xl/sharedStrings.xml><?xml version="1.0" encoding="utf-8"?>
<sst xmlns="http://schemas.openxmlformats.org/spreadsheetml/2006/main" count="59" uniqueCount="33">
  <si>
    <t>"Omsætningsloftet er fastsat eksklusiv patientandel og afstandstillæg på alle specialer, samt ydelser i forsøgsordningen på svær psoriasisgigt."</t>
  </si>
  <si>
    <t>Omsætning</t>
  </si>
  <si>
    <t>Psoriasisgigt</t>
  </si>
  <si>
    <t>Faktisk omsætning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</si>
  <si>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</si>
  <si>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</si>
  <si>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</si>
  <si>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</si>
  <si>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</si>
  <si>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</si>
  <si>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</si>
  <si>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</si>
  <si>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</si>
  <si>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</si>
  <si>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</si>
  <si>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</si>
  <si>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Omsætningsloft</t>
  </si>
  <si>
    <t>Eksempel</t>
  </si>
  <si>
    <t>Difference ift. loft pr. måned</t>
  </si>
  <si>
    <t>Rest op mod loftet</t>
  </si>
  <si>
    <t>Afstandstillæg (sammenlagt for alle specialer)</t>
  </si>
  <si>
    <t>Sådan bruges ovenstående skema:</t>
  </si>
  <si>
    <t>1) Indtast årets omsætningsloft i felt A5</t>
  </si>
  <si>
    <t>2) Indtast måned for måned beløb for samlet omsætning i kolonne B</t>
  </si>
  <si>
    <t>3) Indtast samlet afstandstillæg (alle specialer) i kolonne C - dette beløb indgår ikke i omsætningsloftet</t>
  </si>
  <si>
    <t>4) Indtast beløb for Psoriasisgigt i kolonne D - dette beløb indgår ikke i omsætningsloftet</t>
  </si>
  <si>
    <t>I kolonne E ses månedens faktiske forbrug af omsætningsloftet</t>
  </si>
  <si>
    <r>
      <t xml:space="preserve">I kolonne F ses om man har haft et over- eller underforbrug for den givne måned - overforbrug står med </t>
    </r>
    <r>
      <rPr>
        <sz val="11"/>
        <color rgb="FFFF0000"/>
        <rFont val="Calibri"/>
        <family val="2"/>
        <scheme val="minor"/>
      </rPr>
      <t>rødt</t>
    </r>
  </si>
  <si>
    <t>I kolonne G ses, hvad der er tilbage af omsætningsloftet.</t>
  </si>
  <si>
    <t>SKABELON</t>
  </si>
  <si>
    <t>I kolonne F ses om man har haft et over- eller underforbrug for den givne måned - overforbrug står med et lille minus.</t>
  </si>
  <si>
    <t>Indtast ikke i kolonnerne E, F og G (de grå felter):</t>
  </si>
  <si>
    <t>1) Indtast årets omsætningsloft i felt A4 - (det lyseblå felt)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</si>
</sst>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r_._-;\-* #,##0.00\ _k_r_._-;_-* &quot;-&quot;??\ _k_r_._-;_-@_-"/>
    <numFmt numFmtId="165" formatCode="0.00_ ;[Red]\-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/>
    <xf numFmtId="43" fontId="0" fillId="0" borderId="0" xfId="1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5" fontId="0" fillId="0" borderId="0" xfId="1" applyNumberFormat="1" applyFont="1"/>
    <xf numFmtId="165" fontId="4" fillId="0" borderId="0" xfId="1" applyNumberFormat="1" applyFont="1"/>
    <xf numFmtId="165" fontId="0" fillId="0" borderId="0" xfId="0" applyNumberFormat="1"/>
    <xf numFmtId="165" fontId="5" fillId="0" borderId="0" xfId="0" applyNumberFormat="1" applyFont="1"/>
    <xf numFmtId="43" fontId="8" fillId="0" borderId="0" xfId="1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43" fontId="9" fillId="0" borderId="0" xfId="1" applyFont="1"/>
    <xf numFmtId="43" fontId="5" fillId="0" borderId="0" xfId="1" applyFont="1"/>
    <xf numFmtId="0" fontId="2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164" fontId="8" fillId="2" borderId="0" xfId="0" applyNumberFormat="1" applyFont="1" applyFill="1" applyAlignment="1">
      <alignment wrapText="1"/>
    </xf>
    <xf numFmtId="0" fontId="8" fillId="2" borderId="0" xfId="0" applyFont="1" applyFill="1"/>
    <xf numFmtId="43" fontId="0" fillId="2" borderId="0" xfId="1" applyFont="1" applyFill="1"/>
    <xf numFmtId="4" fontId="4" fillId="2" borderId="0" xfId="1" applyNumberFormat="1" applyFont="1" applyFill="1" applyAlignment="1"/>
    <xf numFmtId="4" fontId="0" fillId="2" borderId="0" xfId="1" applyNumberFormat="1" applyFont="1" applyFill="1" applyAlignment="1"/>
    <xf numFmtId="43" fontId="0" fillId="0" borderId="0" xfId="1" applyFont="1" applyAlignment="1">
      <alignment wrapText="1"/>
    </xf>
    <xf numFmtId="43" fontId="8" fillId="3" borderId="0" xfId="1" applyFont="1" applyFill="1" applyBorder="1" applyAlignment="1">
      <alignment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AE8EF-07D0-4573-9AFC-9678A09D62ED}">
  <dimension ref="A1:G27"/>
  <sheetViews>
    <sheetView workbookViewId="0">
      <selection sqref="A1:G27"/>
    </sheetView>
  </sheetViews>
  <sheetFormatPr defaultColWidth="8.85546875" defaultRowHeight="15" x14ac:dyDescent="0.25"/>
  <cols>
    <col min="1" max="1" width="23.140625" bestFit="1" customWidth="1"/>
    <col min="2" max="4" width="16.85546875" style="2" customWidth="1"/>
    <col min="5" max="5" width="16.140625" style="2" customWidth="1"/>
    <col min="6" max="6" width="22" style="2" customWidth="1"/>
    <col min="7" max="7" width="20.28515625" style="2" bestFit="1" customWidth="1"/>
    <col min="8" max="8" width="11.5703125" style="2" bestFit="1" customWidth="1"/>
    <col min="9" max="16384" width="8.85546875" style="2"/>
  </cols>
  <sheetData>
    <row r="1" spans="1:7" ht="26.25" x14ac:dyDescent="0.4">
      <c r="A1" s="4" t="s">
        <v>17</v>
      </c>
      <c r="B1" s="15" t="s">
        <v>0</v>
      </c>
      <c r="C1" s="1"/>
      <c r="D1" s="1"/>
    </row>
    <row r="3" spans="1:7" s="3" customFormat="1" ht="30" x14ac:dyDescent="0.25">
      <c r="A3" s="5" t="s">
        <v>16</v>
      </c>
      <c r="B3" s="6" t="s">
        <v>1</v>
      </c>
      <c r="C3" s="6" t="s">
        <v>20</v>
      </c>
      <c r="D3" s="6" t="s">
        <v>2</v>
      </c>
      <c r="E3" s="5" t="s">
        <v>3</v>
      </c>
      <c r="F3" s="5" t="s">
        <v>18</v>
      </c>
      <c r="G3" s="3" t="s">
        <v>19</v>
      </c>
    </row>
    <row r="4" spans="1:7" s="12" customFormat="1" x14ac:dyDescent="0.25">
      <c r="A4" s="11">
        <v>123456.78</v>
      </c>
      <c r="E4" s="13"/>
      <c r="F4" s="14">
        <f>A4/12</f>
        <v>10288.065000000001</v>
      </c>
    </row>
    <row r="5" spans="1:7" x14ac:dyDescent="0.25">
      <c r="A5" t="s">
        <v>4</v>
      </c>
      <c r="B5" s="7">
        <v>12350.67</v>
      </c>
      <c r="C5" s="7">
        <v>123.45</v>
      </c>
      <c r="D5" s="7">
        <v>750.08</v>
      </c>
      <c r="E5" s="7">
        <f t="shared" ref="E5:E16" si="0">B5-C5-D5</f>
        <v>11477.14</v>
      </c>
      <c r="F5" s="8">
        <f>F4-E5</f>
        <v>-1189.0749999999989</v>
      </c>
      <c r="G5" s="7">
        <f>A$4-E5</f>
        <v>111979.64</v>
      </c>
    </row>
    <row r="6" spans="1:7" x14ac:dyDescent="0.25">
      <c r="A6" t="s">
        <v>5</v>
      </c>
      <c r="B6" s="7">
        <v>8380</v>
      </c>
      <c r="C6" s="7">
        <v>0</v>
      </c>
      <c r="D6" s="7">
        <v>0</v>
      </c>
      <c r="E6" s="7">
        <f t="shared" si="0"/>
        <v>8380</v>
      </c>
      <c r="F6" s="8">
        <f>F4-E6</f>
        <v>1908.0650000000005</v>
      </c>
      <c r="G6" s="7">
        <f t="shared" ref="G6:G16" si="1">G5-E6</f>
        <v>103599.64</v>
      </c>
    </row>
    <row r="7" spans="1:7" x14ac:dyDescent="0.25">
      <c r="A7" t="s">
        <v>6</v>
      </c>
      <c r="B7" s="9">
        <v>10430</v>
      </c>
      <c r="C7" s="9">
        <v>75.25</v>
      </c>
      <c r="D7" s="9">
        <v>523.27</v>
      </c>
      <c r="E7" s="7">
        <f t="shared" si="0"/>
        <v>9831.48</v>
      </c>
      <c r="F7" s="8">
        <f>F4-E7</f>
        <v>456.58500000000095</v>
      </c>
      <c r="G7" s="7">
        <f t="shared" si="1"/>
        <v>93768.16</v>
      </c>
    </row>
    <row r="8" spans="1:7" x14ac:dyDescent="0.25">
      <c r="A8" t="s">
        <v>7</v>
      </c>
      <c r="B8" s="7">
        <v>17530.27</v>
      </c>
      <c r="C8" s="7">
        <v>301.91000000000003</v>
      </c>
      <c r="D8" s="7">
        <v>201</v>
      </c>
      <c r="E8" s="7">
        <f t="shared" si="0"/>
        <v>17027.36</v>
      </c>
      <c r="F8" s="8">
        <f>F4-E8</f>
        <v>-6739.2950000000001</v>
      </c>
      <c r="G8" s="7">
        <f t="shared" si="1"/>
        <v>76740.800000000003</v>
      </c>
    </row>
    <row r="9" spans="1:7" x14ac:dyDescent="0.25">
      <c r="A9" t="s">
        <v>8</v>
      </c>
      <c r="B9" s="7">
        <v>10234.620000000001</v>
      </c>
      <c r="C9" s="7">
        <v>150.85</v>
      </c>
      <c r="D9" s="7">
        <v>0</v>
      </c>
      <c r="E9" s="7">
        <f t="shared" si="0"/>
        <v>10083.77</v>
      </c>
      <c r="F9" s="8">
        <f>F4-E9</f>
        <v>204.29500000000007</v>
      </c>
      <c r="G9" s="7">
        <f t="shared" si="1"/>
        <v>66657.03</v>
      </c>
    </row>
    <row r="10" spans="1:7" x14ac:dyDescent="0.25">
      <c r="A10" t="s">
        <v>9</v>
      </c>
      <c r="B10" s="7">
        <v>11309.59</v>
      </c>
      <c r="C10" s="7">
        <v>170.56</v>
      </c>
      <c r="D10" s="7">
        <v>803.54</v>
      </c>
      <c r="E10" s="7">
        <f t="shared" si="0"/>
        <v>10335.490000000002</v>
      </c>
      <c r="F10" s="8">
        <f>F4-E10</f>
        <v>-47.425000000001091</v>
      </c>
      <c r="G10" s="7">
        <f t="shared" si="1"/>
        <v>56321.539999999994</v>
      </c>
    </row>
    <row r="11" spans="1:7" x14ac:dyDescent="0.25">
      <c r="A11" t="s">
        <v>10</v>
      </c>
      <c r="B11" s="7">
        <v>6790.86</v>
      </c>
      <c r="C11" s="7">
        <v>0</v>
      </c>
      <c r="D11" s="7">
        <v>467.23</v>
      </c>
      <c r="E11" s="7">
        <f t="shared" si="0"/>
        <v>6323.6299999999992</v>
      </c>
      <c r="F11" s="8">
        <f>F4-E11</f>
        <v>3964.4350000000013</v>
      </c>
      <c r="G11" s="7">
        <f t="shared" si="1"/>
        <v>49997.909999999996</v>
      </c>
    </row>
    <row r="12" spans="1:7" x14ac:dyDescent="0.25">
      <c r="A12" t="s">
        <v>11</v>
      </c>
      <c r="B12" s="10">
        <v>39663.980000000003</v>
      </c>
      <c r="C12" s="10">
        <v>223.98</v>
      </c>
      <c r="D12" s="10">
        <v>1815.08</v>
      </c>
      <c r="E12" s="7">
        <f>B12-C12-D12</f>
        <v>37624.92</v>
      </c>
      <c r="F12" s="8">
        <f>F4-E12</f>
        <v>-27336.854999999996</v>
      </c>
      <c r="G12" s="7">
        <f t="shared" si="1"/>
        <v>12372.989999999998</v>
      </c>
    </row>
    <row r="13" spans="1:7" x14ac:dyDescent="0.25">
      <c r="A13" t="s">
        <v>12</v>
      </c>
      <c r="B13" s="7">
        <v>10267.15</v>
      </c>
      <c r="C13" s="7">
        <v>50.69</v>
      </c>
      <c r="D13" s="7">
        <v>0</v>
      </c>
      <c r="E13" s="7">
        <f t="shared" si="0"/>
        <v>10216.459999999999</v>
      </c>
      <c r="F13" s="7">
        <f>F4-E13</f>
        <v>71.605000000001382</v>
      </c>
      <c r="G13" s="7">
        <f t="shared" si="1"/>
        <v>2156.5299999999988</v>
      </c>
    </row>
    <row r="14" spans="1:7" x14ac:dyDescent="0.25">
      <c r="A14" t="s">
        <v>13</v>
      </c>
      <c r="B14" s="7">
        <v>2241.4899999999998</v>
      </c>
      <c r="C14" s="7">
        <v>98.51</v>
      </c>
      <c r="D14" s="7">
        <v>200.15</v>
      </c>
      <c r="E14" s="7">
        <f t="shared" si="0"/>
        <v>1942.8299999999995</v>
      </c>
      <c r="F14" s="7">
        <f>F4-E14</f>
        <v>8345.2350000000006</v>
      </c>
      <c r="G14" s="7">
        <f t="shared" si="1"/>
        <v>213.69999999999936</v>
      </c>
    </row>
    <row r="15" spans="1:7" x14ac:dyDescent="0.25">
      <c r="A15" t="s">
        <v>14</v>
      </c>
      <c r="B15" s="7">
        <v>450.36</v>
      </c>
      <c r="C15" s="7">
        <v>23.48</v>
      </c>
      <c r="D15" s="7">
        <v>200.15</v>
      </c>
      <c r="E15" s="7">
        <f t="shared" si="0"/>
        <v>226.73</v>
      </c>
      <c r="F15" s="7">
        <f>F4-E15</f>
        <v>10061.335000000001</v>
      </c>
      <c r="G15" s="7">
        <f t="shared" si="1"/>
        <v>-13.030000000000626</v>
      </c>
    </row>
    <row r="16" spans="1:7" x14ac:dyDescent="0.25">
      <c r="A16" t="s">
        <v>15</v>
      </c>
      <c r="B16" s="7">
        <v>0</v>
      </c>
      <c r="C16" s="7">
        <v>0</v>
      </c>
      <c r="D16" s="7">
        <v>0</v>
      </c>
      <c r="E16" s="7">
        <f t="shared" si="0"/>
        <v>0</v>
      </c>
      <c r="F16" s="7">
        <f>F4-E16</f>
        <v>10288.065000000001</v>
      </c>
      <c r="G16" s="7">
        <f t="shared" si="1"/>
        <v>-13.030000000000626</v>
      </c>
    </row>
    <row r="19" spans="1:1" x14ac:dyDescent="0.25">
      <c r="A19" s="3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5" spans="1:1" x14ac:dyDescent="0.25">
      <c r="A25" t="s">
        <v>26</v>
      </c>
    </row>
    <row r="26" spans="1:1" x14ac:dyDescent="0.25">
      <c r="A26" t="s">
        <v>27</v>
      </c>
    </row>
    <row r="27" spans="1:1" x14ac:dyDescent="0.25">
      <c r="A27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D9DB-8A21-42C4-88F9-CBB617F0BA68}">
  <dimension ref="A1:G28"/>
  <sheetViews>
    <sheetView tabSelected="1" workbookViewId="0">
      <selection activeCell="A20" sqref="A20"/>
    </sheetView>
  </sheetViews>
  <sheetFormatPr defaultColWidth="8.85546875" defaultRowHeight="15" x14ac:dyDescent="0.25"/>
  <cols>
    <col min="1" max="1" width="23.140625" bestFit="1" customWidth="1"/>
    <col min="2" max="2" width="16.140625" style="2" bestFit="1" customWidth="1"/>
    <col min="3" max="5" width="16.140625" style="2" customWidth="1"/>
    <col min="6" max="6" width="19.140625" style="2" customWidth="1"/>
    <col min="7" max="7" width="20.28515625" style="2" bestFit="1" customWidth="1"/>
    <col min="8" max="16384" width="8.85546875" style="2"/>
  </cols>
  <sheetData>
    <row r="1" spans="1:7" ht="26.25" x14ac:dyDescent="0.4">
      <c r="A1" s="4" t="s">
        <v>29</v>
      </c>
      <c r="B1" s="15" t="s">
        <v>0</v>
      </c>
      <c r="C1" s="1"/>
      <c r="D1" s="1"/>
    </row>
    <row r="3" spans="1:7" s="24" customFormat="1" ht="45" x14ac:dyDescent="0.25">
      <c r="A3" s="5" t="s">
        <v>16</v>
      </c>
      <c r="B3" s="5" t="s">
        <v>1</v>
      </c>
      <c r="C3" s="5" t="s">
        <v>20</v>
      </c>
      <c r="D3" s="5" t="s">
        <v>2</v>
      </c>
      <c r="E3" s="17" t="s">
        <v>3</v>
      </c>
      <c r="F3" s="17" t="s">
        <v>18</v>
      </c>
      <c r="G3" s="17" t="s">
        <v>19</v>
      </c>
    </row>
    <row r="4" spans="1:7" x14ac:dyDescent="0.25">
      <c r="A4" s="25"/>
      <c r="B4" s="12"/>
      <c r="C4" s="12"/>
      <c r="D4" s="12"/>
      <c r="E4" s="18"/>
      <c r="F4" s="19">
        <f>A4/12</f>
        <v>0</v>
      </c>
      <c r="G4" s="20"/>
    </row>
    <row r="5" spans="1:7" x14ac:dyDescent="0.25">
      <c r="A5" t="s">
        <v>4</v>
      </c>
      <c r="E5" s="21">
        <f t="shared" ref="E5:E16" si="0">B5-C5-D5</f>
        <v>0</v>
      </c>
      <c r="F5" s="22">
        <f>F4-E5</f>
        <v>0</v>
      </c>
      <c r="G5" s="21">
        <f>A$4-E5</f>
        <v>0</v>
      </c>
    </row>
    <row r="6" spans="1:7" s="3" customFormat="1" x14ac:dyDescent="0.25">
      <c r="A6" t="s">
        <v>5</v>
      </c>
      <c r="B6" s="2"/>
      <c r="C6" s="2"/>
      <c r="D6" s="2"/>
      <c r="E6" s="21">
        <f t="shared" si="0"/>
        <v>0</v>
      </c>
      <c r="F6" s="22">
        <f>F4-E6</f>
        <v>0</v>
      </c>
      <c r="G6" s="21">
        <f t="shared" ref="G6:G16" si="1">G5-E6</f>
        <v>0</v>
      </c>
    </row>
    <row r="7" spans="1:7" s="3" customFormat="1" x14ac:dyDescent="0.25">
      <c r="A7" t="s">
        <v>6</v>
      </c>
      <c r="B7" s="2"/>
      <c r="C7" s="2"/>
      <c r="D7" s="2"/>
      <c r="E7" s="21">
        <f t="shared" si="0"/>
        <v>0</v>
      </c>
      <c r="F7" s="22">
        <f>F4-E7</f>
        <v>0</v>
      </c>
      <c r="G7" s="21">
        <f t="shared" si="1"/>
        <v>0</v>
      </c>
    </row>
    <row r="8" spans="1:7" x14ac:dyDescent="0.25">
      <c r="A8" t="s">
        <v>7</v>
      </c>
      <c r="E8" s="21">
        <f t="shared" si="0"/>
        <v>0</v>
      </c>
      <c r="F8" s="22">
        <f>F4-E8</f>
        <v>0</v>
      </c>
      <c r="G8" s="21">
        <f t="shared" si="1"/>
        <v>0</v>
      </c>
    </row>
    <row r="9" spans="1:7" x14ac:dyDescent="0.25">
      <c r="A9" t="s">
        <v>8</v>
      </c>
      <c r="E9" s="21">
        <f t="shared" si="0"/>
        <v>0</v>
      </c>
      <c r="F9" s="22">
        <f>F4-E9</f>
        <v>0</v>
      </c>
      <c r="G9" s="21">
        <f t="shared" si="1"/>
        <v>0</v>
      </c>
    </row>
    <row r="10" spans="1:7" x14ac:dyDescent="0.25">
      <c r="A10" t="s">
        <v>9</v>
      </c>
      <c r="E10" s="21">
        <f t="shared" si="0"/>
        <v>0</v>
      </c>
      <c r="F10" s="22">
        <f>F4-E10</f>
        <v>0</v>
      </c>
      <c r="G10" s="21">
        <f t="shared" si="1"/>
        <v>0</v>
      </c>
    </row>
    <row r="11" spans="1:7" x14ac:dyDescent="0.25">
      <c r="A11" t="s">
        <v>10</v>
      </c>
      <c r="E11" s="21">
        <f t="shared" si="0"/>
        <v>0</v>
      </c>
      <c r="F11" s="22">
        <f>F4-E11</f>
        <v>0</v>
      </c>
      <c r="G11" s="21">
        <f t="shared" si="1"/>
        <v>0</v>
      </c>
    </row>
    <row r="12" spans="1:7" x14ac:dyDescent="0.25">
      <c r="A12" t="s">
        <v>11</v>
      </c>
      <c r="B12" s="16"/>
      <c r="C12" s="16"/>
      <c r="D12" s="16"/>
      <c r="E12" s="21">
        <f>B12-C12-D12</f>
        <v>0</v>
      </c>
      <c r="F12" s="22">
        <f>F4-E12</f>
        <v>0</v>
      </c>
      <c r="G12" s="21">
        <f t="shared" si="1"/>
        <v>0</v>
      </c>
    </row>
    <row r="13" spans="1:7" x14ac:dyDescent="0.25">
      <c r="A13" t="s">
        <v>12</v>
      </c>
      <c r="E13" s="21">
        <f t="shared" si="0"/>
        <v>0</v>
      </c>
      <c r="F13" s="23">
        <f>F4-E13</f>
        <v>0</v>
      </c>
      <c r="G13" s="21">
        <f t="shared" si="1"/>
        <v>0</v>
      </c>
    </row>
    <row r="14" spans="1:7" x14ac:dyDescent="0.25">
      <c r="A14" t="s">
        <v>13</v>
      </c>
      <c r="E14" s="21">
        <f t="shared" si="0"/>
        <v>0</v>
      </c>
      <c r="F14" s="23">
        <f>F4-E14</f>
        <v>0</v>
      </c>
      <c r="G14" s="21">
        <f t="shared" si="1"/>
        <v>0</v>
      </c>
    </row>
    <row r="15" spans="1:7" x14ac:dyDescent="0.25">
      <c r="A15" t="s">
        <v>14</v>
      </c>
      <c r="E15" s="21">
        <f t="shared" si="0"/>
        <v>0</v>
      </c>
      <c r="F15" s="23">
        <f>F4-E15</f>
        <v>0</v>
      </c>
      <c r="G15" s="21">
        <f t="shared" si="1"/>
        <v>0</v>
      </c>
    </row>
    <row r="16" spans="1:7" x14ac:dyDescent="0.25">
      <c r="A16" t="s">
        <v>15</v>
      </c>
      <c r="E16" s="21">
        <f t="shared" si="0"/>
        <v>0</v>
      </c>
      <c r="F16" s="23">
        <f>F4-E16</f>
        <v>0</v>
      </c>
      <c r="G16" s="21">
        <f t="shared" si="1"/>
        <v>0</v>
      </c>
    </row>
    <row r="19" spans="1:1" x14ac:dyDescent="0.25">
      <c r="A19" s="3" t="s">
        <v>21</v>
      </c>
    </row>
    <row r="20" spans="1:1" x14ac:dyDescent="0.25">
      <c r="A20" t="s">
        <v>32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5" spans="1:1" x14ac:dyDescent="0.25">
      <c r="A25" t="s">
        <v>31</v>
      </c>
    </row>
    <row r="26" spans="1:1" x14ac:dyDescent="0.25">
      <c r="A26" t="s">
        <v>26</v>
      </c>
    </row>
    <row r="27" spans="1:1" x14ac:dyDescent="0.25">
      <c r="A27" t="s">
        <v>30</v>
      </c>
    </row>
    <row r="28" spans="1:1" x14ac:dyDescent="0.25">
      <c r="A2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Eksempel</vt:lpstr>
      <vt:lpstr>Styring af omsætningsloft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Matzen</dc:creator>
  <cp:lastModifiedBy>René Bøgh-Larsen</cp:lastModifiedBy>
  <dcterms:created xsi:type="dcterms:W3CDTF">2022-07-12T14:07:29Z</dcterms:created>
  <dcterms:modified xsi:type="dcterms:W3CDTF">2025-01-15T08:58:41Z</dcterms:modified>
</cp:coreProperties>
</file>